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mm-Procurement\SHARE\LIB\9460.1, Automotive Motor Oils\9460.2\"/>
    </mc:Choice>
  </mc:AlternateContent>
  <xr:revisionPtr revIDLastSave="0" documentId="8_{1BFEAAD6-326C-48DD-8D27-5D9061C9DEEB}" xr6:coauthVersionLast="36" xr6:coauthVersionMax="36" xr10:uidLastSave="{00000000-0000-0000-0000-000000000000}"/>
  <bookViews>
    <workbookView xWindow="0" yWindow="0" windowWidth="21570" windowHeight="9240" xr2:uid="{00000000-000D-0000-FFFF-FFFF00000000}"/>
  </bookViews>
  <sheets>
    <sheet name="Tabulation against Fleet" sheetId="1" r:id="rId1"/>
  </sheets>
  <definedNames>
    <definedName name="_xlnm.Print_Area" localSheetId="0">'Tabulation against Fleet'!#REF!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2" i="1" l="1"/>
  <c r="B83" i="1" s="1"/>
  <c r="B84" i="1" s="1"/>
  <c r="B85" i="1" s="1"/>
  <c r="B86" i="1" s="1"/>
  <c r="B87" i="1" s="1"/>
  <c r="B70" i="1"/>
  <c r="B71" i="1" s="1"/>
  <c r="B72" i="1" s="1"/>
  <c r="B73" i="1" s="1"/>
  <c r="B74" i="1" s="1"/>
  <c r="B75" i="1" s="1"/>
  <c r="B76" i="1" s="1"/>
  <c r="B77" i="1" s="1"/>
  <c r="B78" i="1" s="1"/>
  <c r="B79" i="1" s="1"/>
  <c r="B64" i="1"/>
  <c r="B65" i="1" s="1"/>
  <c r="B66" i="1" s="1"/>
  <c r="B67" i="1" s="1"/>
  <c r="B45" i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6" i="1"/>
  <c r="B7" i="1" s="1"/>
  <c r="B8" i="1" s="1"/>
  <c r="B9" i="1" s="1"/>
  <c r="B10" i="1" s="1"/>
  <c r="B11" i="1" s="1"/>
  <c r="B12" i="1" s="1"/>
  <c r="B13" i="1" s="1"/>
  <c r="B14" i="1" s="1"/>
</calcChain>
</file>

<file path=xl/sharedStrings.xml><?xml version="1.0" encoding="utf-8"?>
<sst xmlns="http://schemas.openxmlformats.org/spreadsheetml/2006/main" count="257" uniqueCount="104">
  <si>
    <t>Item No.</t>
  </si>
  <si>
    <t>Item Description</t>
  </si>
  <si>
    <t>UOM</t>
  </si>
  <si>
    <t>Manufacturer
Product Name</t>
  </si>
  <si>
    <t xml:space="preserve"> </t>
  </si>
  <si>
    <t>CS</t>
  </si>
  <si>
    <t>GL</t>
  </si>
  <si>
    <t>DR</t>
  </si>
  <si>
    <t>OW20 (GF-6 &amp; SP) 12-1 Quart or (2) 6-1 Containers/Case</t>
  </si>
  <si>
    <t>IMONZA</t>
  </si>
  <si>
    <t>OW20 (GF-6 &amp; SP) 55 gallon</t>
  </si>
  <si>
    <t>Dr</t>
  </si>
  <si>
    <t>OW20  (GF-6 &amp; SP) Bulk (150</t>
  </si>
  <si>
    <t>OW20 (GF-6 &amp; SP)  Bulk (1500)</t>
  </si>
  <si>
    <t>OW20 (GF-6 &amp; SP)  Bulk (3000)</t>
  </si>
  <si>
    <t>5W20 (GF-6 &amp; SP) 55 gallon</t>
  </si>
  <si>
    <t xml:space="preserve">5W20 (GF-6 &amp; SP)
(150 gal min order quantity)
</t>
  </si>
  <si>
    <t xml:space="preserve">5W20 (GF-6 &amp; SP)
(1500 gal min order quantity)
</t>
  </si>
  <si>
    <t>5w20 (GF-6 &amp; SP) (3000 gal min order quantity</t>
  </si>
  <si>
    <t xml:space="preserve">5W30 (GF-6 &amp; SP) 55-gallon 
</t>
  </si>
  <si>
    <t xml:space="preserve">5W30 (GF-6 &amp; SP) Bulk (150) gallon min.order quantity
</t>
  </si>
  <si>
    <t>5W30 (CK4 &amp; SN), Bulk (1500) gallon m.o.q (10% or more PAO basestock)</t>
  </si>
  <si>
    <t>GALP</t>
  </si>
  <si>
    <t>5W30 (CK4 &amp; SN) Bulk (3000) gallon m.o.q (10% or more PAO basestock)</t>
  </si>
  <si>
    <t>5W30 (CK4 &amp; SN) Bulk (6000) gallon m.o.q (10% or more PAO basestock)</t>
  </si>
  <si>
    <t>5W30 (CK4 &amp; SN) 12-1 quart or (2) 6-1 containers/case (10% or more PAO basestock)</t>
  </si>
  <si>
    <t>5W30 (CK4 &amp; SN) 55-Gallon (10% or more PAO basestock)</t>
  </si>
  <si>
    <t>5W30 (CK4 &amp; SN) Bulk (150-gallon m.o.q (10% or more PAO basestock)</t>
  </si>
  <si>
    <t>5W40-(CK4 &amp; SN) 12-1 or (2) 6-1 quart containers/case (10% or more PAO basestock)</t>
  </si>
  <si>
    <t>5W40-(CK4 &amp; SN) 1 Gallon Jug  (10% or more PAO basestock)</t>
  </si>
  <si>
    <t>5W40-(CK4 &amp; SN) 55 Gallon drum (10% or more PAO basestock)</t>
  </si>
  <si>
    <t>5W40-(CK4 &amp; SN) Bulk (150-gallon m.o.q (10% or more PAO basestock)</t>
  </si>
  <si>
    <t>5W40-(CK4 &amp; SN) Bulk (1500-gallon m.o.q (10% or more PAO basestock)</t>
  </si>
  <si>
    <t>5W40-(CK4 &amp; SN) Bulk (3000-gallon m.o.q (10% or more PAO basestock)</t>
  </si>
  <si>
    <t>5W40-(CK4 &amp; SN) application Bulk (6000-gallon m.o.q (10% or more PAO basestock)</t>
  </si>
  <si>
    <t>SAE 5W-20  (GF-6 &amp; SP)12) 1-quart containers/case</t>
  </si>
  <si>
    <t>SAE 5W-20  (GF-6 &amp; SP) 55-Gallon</t>
  </si>
  <si>
    <t>SAE 5W-20 (GF-6 &amp; SP) Bulk (150-gallon minimum order quantity)</t>
  </si>
  <si>
    <t>SAE 5W-20  (GF-6 &amp; SP) Bulk( 1500-gallon minimum order quantity)</t>
  </si>
  <si>
    <t>SAE 5W-20 (GF-6 &amp; SP) Bulk (3000-gallon min.order quantity)</t>
  </si>
  <si>
    <t>5W30 (GF-6 &amp; SP) 12-1 qt or (2) 6-1 containers case</t>
  </si>
  <si>
    <t xml:space="preserve">5W30  (GF-6 &amp; SP) 55-gallon 
</t>
  </si>
  <si>
    <t>SAE 10W-30 (CK-4 &amp; SN) (12) 1-quart containers/case</t>
  </si>
  <si>
    <t>SAE 10W-30 (CK-4 &amp; SN) 55-gallon Drum</t>
  </si>
  <si>
    <t>SAE 10W-30 (Ck-4 &amp; SN) Bulk (150-gallon min. order quantity)</t>
  </si>
  <si>
    <t>SAE 10W-30 (CK-4 &amp; SN) Bulk (1500-gallon min. order quantity)</t>
  </si>
  <si>
    <t>SAE 10W-30 (CK-4 SN) Bulk (3000-gallon min. order quantity)</t>
  </si>
  <si>
    <t>SAE 15W-40 (CK-4 &amp; SN) (12) 1-quart containers/case</t>
  </si>
  <si>
    <t>SAE 15W-40 (CK-4 &amp; SN) 55 gallon Drums</t>
  </si>
  <si>
    <t>SAE  15W-40 (CK-4 &amp; SN) Bulk (150-gallon min. order quantity)</t>
  </si>
  <si>
    <t>SAE 15W-40 (CK-4 &amp; SN) Bulk (1500-gallon min. order quantity</t>
  </si>
  <si>
    <t>SAE 15W-40 (CK-4 &amp; SN) bulk (3000-gallon min. order quantity)</t>
  </si>
  <si>
    <t>Mercon LV, Dexron VI 55-gallon Drum</t>
  </si>
  <si>
    <t>Mercon LV, Dexron VI Bulk (150 gal. minimum order quantity)</t>
  </si>
  <si>
    <t>Mercon V 55-gallon Drum</t>
  </si>
  <si>
    <t>TES-295 Licensed product  55-gallon Drum</t>
  </si>
  <si>
    <t>TES-295 Licensed product   Bulk (150 gal. minimum order quantity) Gallon</t>
  </si>
  <si>
    <t>75W90 (PAO synthetic) meets GL-5-MT1 specifications Drum</t>
  </si>
  <si>
    <t>75W140 (PAO synthetic) gear oil 55-gallon drum</t>
  </si>
  <si>
    <t>80W90 GL5 LS gear oil 12 x 1 Case</t>
  </si>
  <si>
    <t>80W90 GL5 LS gear oil 16-gallon Keg</t>
  </si>
  <si>
    <t>80W90  GL5 LS gear oil 55 Gallon Drum</t>
  </si>
  <si>
    <t>80W90  GL5 LS gear oil Bulk (150 gal minimum)</t>
  </si>
  <si>
    <t>ISO Grade #32AW, 55-gallon drum</t>
  </si>
  <si>
    <t>ISO Grade #46AW, 55-gallon Drum</t>
  </si>
  <si>
    <t>ISO Grade #68AW, 55 gallon Drum</t>
  </si>
  <si>
    <t>ISO Grade #32AW,46AW Bulk (150-gallon minimum order quantity)</t>
  </si>
  <si>
    <t>ISO Grade #32AW,46AW Bulk (500-gallon minimum order quantity)</t>
  </si>
  <si>
    <t>SECTION I. All Coolants must use Virgin Glycol</t>
  </si>
  <si>
    <t>Antifreeze Case (6/1 gal jugs/case) Green</t>
  </si>
  <si>
    <t>Antifreeze (Bulk 100 - 250 gals) Green</t>
  </si>
  <si>
    <t>Antifreeze Prestone Command 50/50 ELC DRUM (Cummins14603 spec Non 2-EH)</t>
  </si>
  <si>
    <t>SCA Precharge Antifreeze 50/50 ELC BULK</t>
  </si>
  <si>
    <t>SCA Precharge Antifreeze 50/50 ELC DRUM</t>
  </si>
  <si>
    <t>Windshield Washer Fluid (55 gal drum)</t>
  </si>
  <si>
    <t>Absorbent 20 LB in bag Diatomaceous earth</t>
  </si>
  <si>
    <t xml:space="preserve">Windshield Washer Fluid (330 gal Tote)
</t>
  </si>
  <si>
    <t>SECTION II. FULL SYNTHETIC MOTOR OIL</t>
  </si>
  <si>
    <t>SECTION IV. SYNTHETIC BLEND MOTOR OIL</t>
  </si>
  <si>
    <t>SECTION V. AUTOMATIC TRANSMISSION FLUID</t>
  </si>
  <si>
    <t>SECTION VI. GEAR LUBRICANTS/GREASES</t>
  </si>
  <si>
    <t>Diesel Exhaust Fluid Bulk (150-999 gallons)</t>
  </si>
  <si>
    <t>Diesel Exhaust Fluid Bulk (1000-1999 gallons)</t>
  </si>
  <si>
    <t>Diesel Exhaust Fluid Bulk (2000-3999 gallons)</t>
  </si>
  <si>
    <t>Diesel Exhaust Fluid Bulk (4000-5000 gallons)</t>
  </si>
  <si>
    <t>Diesel Exhaust Fluid (2.5g case)</t>
  </si>
  <si>
    <t>Diesel Exhaust Fluid (55 gallon drum)</t>
  </si>
  <si>
    <t>Diesel Exhaust Fluid (330 gallon tote)</t>
  </si>
  <si>
    <t>DIESEL EXHAUST FLUID</t>
  </si>
  <si>
    <t>Prestone Prime</t>
  </si>
  <si>
    <t>Prestone Command ELC NF</t>
  </si>
  <si>
    <t>Drum</t>
  </si>
  <si>
    <t>Prestone Command Pre</t>
  </si>
  <si>
    <t>LB</t>
  </si>
  <si>
    <t xml:space="preserve">E.P. MINERALS </t>
  </si>
  <si>
    <t>IMONZA MileGuard</t>
  </si>
  <si>
    <t>OW40 (GF-6 &amp; SP) 12-1 qt or (2) 6-1 containers case</t>
  </si>
  <si>
    <t>SHELL</t>
  </si>
  <si>
    <t>5W20 (GF-6 &amp; SP) 12-1 qt or (2) 6-1 containers case</t>
  </si>
  <si>
    <t>Antifreeze Prestone Command 50/50 ELC BULK (Cummins 14603 spec Non 2-EH)</t>
  </si>
  <si>
    <t>Windshield Washer Fluid (55 gal drum) Within County) one additional Drop</t>
  </si>
  <si>
    <t>N/A</t>
  </si>
  <si>
    <t>CASTROL</t>
  </si>
  <si>
    <t>Requested Price Effective 05/08/26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</si>
</sst>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1" xfId="0" applyFill="1" applyBorder="1"/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16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7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44" fontId="5" fillId="4" borderId="1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4" xfId="1" xr:uid="{2DE5396C-4888-411B-92F1-A5BB7A514B6C}"/>
  </cellStyles>
  <dxfs count="0"/>
  <tableStyles count="0" defaultTableStyle="TableStyleMedium2" defaultPivotStyle="PivotStyleLight16"/>
  <colors>
    <mruColors>
      <color rgb="FFFFB7E8"/>
      <color rgb="FFEBC0FF"/>
      <color rgb="FFFF6DD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90"/>
  <sheetViews>
    <sheetView showGridLines="0" tabSelected="1" topLeftCell="A61" zoomScale="125" zoomScaleNormal="90" workbookViewId="0">
      <selection activeCell="C10" sqref="C10"/>
    </sheetView>
  </sheetViews>
  <sheetFormatPr defaultColWidth="8.85546875" defaultRowHeight="15" x14ac:dyDescent="0.25"/>
  <cols>
    <col min="1" max="1" width="3.140625" customWidth="1"/>
    <col min="2" max="2" width="5.42578125" style="4" bestFit="1" customWidth="1"/>
    <col min="3" max="3" width="91.42578125" bestFit="1" customWidth="1"/>
    <col min="4" max="4" width="6.28515625" style="1" bestFit="1" customWidth="1"/>
    <col min="5" max="5" width="25.7109375" bestFit="1" customWidth="1"/>
    <col min="6" max="6" width="43.140625" style="18" customWidth="1"/>
  </cols>
  <sheetData>
    <row r="2" spans="2:6" ht="20.100000000000001" customHeight="1" x14ac:dyDescent="0.25">
      <c r="B2" s="26"/>
      <c r="C2" s="27"/>
      <c r="D2" s="27"/>
      <c r="E2" s="27"/>
      <c r="F2" s="17"/>
    </row>
    <row r="3" spans="2:6" s="5" customFormat="1" ht="30" x14ac:dyDescent="0.25">
      <c r="B3" s="6" t="s">
        <v>0</v>
      </c>
      <c r="C3" s="7" t="s">
        <v>1</v>
      </c>
      <c r="D3" s="7" t="s">
        <v>2</v>
      </c>
      <c r="E3" s="20" t="s">
        <v>3</v>
      </c>
      <c r="F3" s="25" t="s">
        <v>103</v>
      </c>
    </row>
    <row r="4" spans="2:6" s="5" customFormat="1" ht="30" customHeight="1" x14ac:dyDescent="0.25">
      <c r="B4" s="9" t="s">
        <v>4</v>
      </c>
      <c r="C4" s="28" t="s">
        <v>68</v>
      </c>
      <c r="D4" s="29"/>
      <c r="E4" s="29"/>
      <c r="F4" s="30"/>
    </row>
    <row r="5" spans="2:6" s="5" customFormat="1" ht="18.75" x14ac:dyDescent="0.25">
      <c r="B5" s="13">
        <v>1</v>
      </c>
      <c r="C5" s="10" t="s">
        <v>69</v>
      </c>
      <c r="D5" s="2" t="s">
        <v>5</v>
      </c>
      <c r="E5" s="21" t="s">
        <v>89</v>
      </c>
      <c r="F5" s="23">
        <v>51.14</v>
      </c>
    </row>
    <row r="6" spans="2:6" s="5" customFormat="1" ht="18.75" x14ac:dyDescent="0.25">
      <c r="B6" s="13">
        <f>B5+1</f>
        <v>2</v>
      </c>
      <c r="C6" s="10" t="s">
        <v>70</v>
      </c>
      <c r="D6" s="2" t="s">
        <v>6</v>
      </c>
      <c r="E6" s="21" t="s">
        <v>89</v>
      </c>
      <c r="F6" s="23">
        <v>8.1199999999999992</v>
      </c>
    </row>
    <row r="7" spans="2:6" s="5" customFormat="1" ht="37.5" x14ac:dyDescent="0.25">
      <c r="B7" s="13">
        <f t="shared" ref="B7:B14" si="0">B6+1</f>
        <v>3</v>
      </c>
      <c r="C7" s="11" t="s">
        <v>99</v>
      </c>
      <c r="D7" s="2" t="s">
        <v>6</v>
      </c>
      <c r="E7" s="21" t="s">
        <v>90</v>
      </c>
      <c r="F7" s="23">
        <v>7</v>
      </c>
    </row>
    <row r="8" spans="2:6" s="5" customFormat="1" ht="37.5" x14ac:dyDescent="0.25">
      <c r="B8" s="13">
        <f t="shared" si="0"/>
        <v>4</v>
      </c>
      <c r="C8" s="11" t="s">
        <v>71</v>
      </c>
      <c r="D8" s="2" t="s">
        <v>91</v>
      </c>
      <c r="E8" s="21" t="s">
        <v>90</v>
      </c>
      <c r="F8" s="23">
        <v>411.95</v>
      </c>
    </row>
    <row r="9" spans="2:6" s="5" customFormat="1" ht="18.75" x14ac:dyDescent="0.25">
      <c r="B9" s="13">
        <f t="shared" si="0"/>
        <v>5</v>
      </c>
      <c r="C9" s="11" t="s">
        <v>72</v>
      </c>
      <c r="D9" s="2" t="s">
        <v>6</v>
      </c>
      <c r="E9" s="21" t="s">
        <v>92</v>
      </c>
      <c r="F9" s="23">
        <v>7</v>
      </c>
    </row>
    <row r="10" spans="2:6" s="5" customFormat="1" ht="18.75" x14ac:dyDescent="0.25">
      <c r="B10" s="13">
        <f t="shared" si="0"/>
        <v>6</v>
      </c>
      <c r="C10" s="11" t="s">
        <v>73</v>
      </c>
      <c r="D10" s="2" t="s">
        <v>91</v>
      </c>
      <c r="E10" s="21" t="s">
        <v>92</v>
      </c>
      <c r="F10" s="23">
        <v>411.95</v>
      </c>
    </row>
    <row r="11" spans="2:6" s="5" customFormat="1" ht="18.75" x14ac:dyDescent="0.25">
      <c r="B11" s="13">
        <f t="shared" si="0"/>
        <v>7</v>
      </c>
      <c r="C11" s="10" t="s">
        <v>74</v>
      </c>
      <c r="D11" s="2" t="s">
        <v>7</v>
      </c>
      <c r="E11" s="21" t="s">
        <v>95</v>
      </c>
      <c r="F11" s="23">
        <v>130.11000000000001</v>
      </c>
    </row>
    <row r="12" spans="2:6" s="5" customFormat="1" ht="18.75" x14ac:dyDescent="0.25">
      <c r="B12" s="13">
        <f t="shared" si="0"/>
        <v>8</v>
      </c>
      <c r="C12" s="10" t="s">
        <v>75</v>
      </c>
      <c r="D12" s="2" t="s">
        <v>93</v>
      </c>
      <c r="E12" s="21" t="s">
        <v>94</v>
      </c>
      <c r="F12" s="23">
        <v>1.49</v>
      </c>
    </row>
    <row r="13" spans="2:6" s="5" customFormat="1" ht="18.75" x14ac:dyDescent="0.25">
      <c r="B13" s="13">
        <f t="shared" si="0"/>
        <v>9</v>
      </c>
      <c r="C13" s="11" t="s">
        <v>100</v>
      </c>
      <c r="D13" s="2" t="s">
        <v>7</v>
      </c>
      <c r="E13" s="21" t="s">
        <v>95</v>
      </c>
      <c r="F13" s="23">
        <v>130.11000000000001</v>
      </c>
    </row>
    <row r="14" spans="2:6" s="5" customFormat="1" ht="18.75" x14ac:dyDescent="0.25">
      <c r="B14" s="13">
        <f t="shared" si="0"/>
        <v>10</v>
      </c>
      <c r="C14" s="10" t="s">
        <v>76</v>
      </c>
      <c r="D14" s="2" t="s">
        <v>6</v>
      </c>
      <c r="E14" s="21" t="s">
        <v>95</v>
      </c>
      <c r="F14" s="23">
        <v>3.1</v>
      </c>
    </row>
    <row r="15" spans="2:6" ht="30" customHeight="1" x14ac:dyDescent="0.25">
      <c r="B15" s="15" t="s">
        <v>4</v>
      </c>
      <c r="C15" s="31" t="s">
        <v>77</v>
      </c>
      <c r="D15" s="32"/>
      <c r="E15" s="32"/>
      <c r="F15" s="33"/>
    </row>
    <row r="16" spans="2:6" ht="18.75" x14ac:dyDescent="0.25">
      <c r="B16" s="13">
        <v>12</v>
      </c>
      <c r="C16" s="14" t="s">
        <v>8</v>
      </c>
      <c r="D16" s="3" t="s">
        <v>5</v>
      </c>
      <c r="E16" s="22" t="s">
        <v>9</v>
      </c>
      <c r="F16" s="23">
        <v>46.36</v>
      </c>
    </row>
    <row r="17" spans="2:6" ht="18.75" x14ac:dyDescent="0.25">
      <c r="B17" s="12">
        <f>B16+1</f>
        <v>13</v>
      </c>
      <c r="C17" s="14" t="s">
        <v>10</v>
      </c>
      <c r="D17" s="3" t="s">
        <v>11</v>
      </c>
      <c r="E17" s="22" t="s">
        <v>9</v>
      </c>
      <c r="F17" s="23">
        <v>788.98050000000001</v>
      </c>
    </row>
    <row r="18" spans="2:6" ht="18.75" x14ac:dyDescent="0.25">
      <c r="B18" s="12">
        <f t="shared" ref="B18:B42" si="1">B17+1</f>
        <v>14</v>
      </c>
      <c r="C18" s="14" t="s">
        <v>12</v>
      </c>
      <c r="D18" s="3" t="s">
        <v>6</v>
      </c>
      <c r="E18" s="22" t="s">
        <v>9</v>
      </c>
      <c r="F18" s="23">
        <v>13.790699999999999</v>
      </c>
    </row>
    <row r="19" spans="2:6" ht="18.75" x14ac:dyDescent="0.25">
      <c r="B19" s="12">
        <f t="shared" si="1"/>
        <v>15</v>
      </c>
      <c r="C19" s="14" t="s">
        <v>13</v>
      </c>
      <c r="D19" s="3" t="s">
        <v>6</v>
      </c>
      <c r="E19" s="22" t="s">
        <v>9</v>
      </c>
      <c r="F19" s="23">
        <v>13.3056</v>
      </c>
    </row>
    <row r="20" spans="2:6" ht="18.75" x14ac:dyDescent="0.25">
      <c r="B20" s="12">
        <f t="shared" si="1"/>
        <v>16</v>
      </c>
      <c r="C20" s="14" t="s">
        <v>14</v>
      </c>
      <c r="D20" s="3" t="s">
        <v>6</v>
      </c>
      <c r="E20" s="22" t="s">
        <v>9</v>
      </c>
      <c r="F20" s="23">
        <v>12.899699999999999</v>
      </c>
    </row>
    <row r="21" spans="2:6" ht="18.75" x14ac:dyDescent="0.25">
      <c r="B21" s="12">
        <f t="shared" si="1"/>
        <v>17</v>
      </c>
      <c r="C21" s="16" t="s">
        <v>98</v>
      </c>
      <c r="D21" s="2" t="s">
        <v>5</v>
      </c>
      <c r="E21" s="21" t="s">
        <v>9</v>
      </c>
      <c r="F21" s="23">
        <v>51.89</v>
      </c>
    </row>
    <row r="22" spans="2:6" ht="18.75" x14ac:dyDescent="0.25">
      <c r="B22" s="12">
        <f t="shared" si="1"/>
        <v>18</v>
      </c>
      <c r="C22" s="10" t="s">
        <v>96</v>
      </c>
      <c r="D22" s="2" t="s">
        <v>5</v>
      </c>
      <c r="E22" s="21" t="s">
        <v>9</v>
      </c>
      <c r="F22" s="23">
        <v>147.9</v>
      </c>
    </row>
    <row r="23" spans="2:6" ht="18.75" x14ac:dyDescent="0.25">
      <c r="B23" s="12">
        <f t="shared" si="1"/>
        <v>19</v>
      </c>
      <c r="C23" s="14" t="s">
        <v>15</v>
      </c>
      <c r="D23" s="8" t="s">
        <v>7</v>
      </c>
      <c r="E23" s="21" t="s">
        <v>9</v>
      </c>
      <c r="F23" s="23">
        <v>788.98050000000001</v>
      </c>
    </row>
    <row r="24" spans="2:6" ht="18.75" x14ac:dyDescent="0.25">
      <c r="B24" s="12">
        <f t="shared" si="1"/>
        <v>20</v>
      </c>
      <c r="C24" s="14" t="s">
        <v>16</v>
      </c>
      <c r="D24" s="2" t="s">
        <v>6</v>
      </c>
      <c r="E24" s="21" t="s">
        <v>9</v>
      </c>
      <c r="F24" s="23">
        <v>13.2561</v>
      </c>
    </row>
    <row r="25" spans="2:6" ht="18.75" x14ac:dyDescent="0.25">
      <c r="B25" s="12">
        <f t="shared" si="1"/>
        <v>21</v>
      </c>
      <c r="C25" s="14" t="s">
        <v>17</v>
      </c>
      <c r="D25" s="2" t="s">
        <v>6</v>
      </c>
      <c r="E25" s="21" t="s">
        <v>9</v>
      </c>
      <c r="F25" s="23">
        <v>13.0581</v>
      </c>
    </row>
    <row r="26" spans="2:6" ht="18.75" x14ac:dyDescent="0.25">
      <c r="B26" s="12">
        <f t="shared" si="1"/>
        <v>22</v>
      </c>
      <c r="C26" s="14" t="s">
        <v>18</v>
      </c>
      <c r="D26" s="2" t="s">
        <v>6</v>
      </c>
      <c r="E26" s="21" t="s">
        <v>9</v>
      </c>
      <c r="F26" s="23">
        <v>12.899699999999999</v>
      </c>
    </row>
    <row r="27" spans="2:6" ht="18.75" x14ac:dyDescent="0.25">
      <c r="B27" s="12">
        <f t="shared" si="1"/>
        <v>23</v>
      </c>
      <c r="C27" s="16" t="s">
        <v>40</v>
      </c>
      <c r="D27" s="2" t="s">
        <v>5</v>
      </c>
      <c r="E27" s="21" t="s">
        <v>9</v>
      </c>
      <c r="F27" s="23">
        <v>52.76</v>
      </c>
    </row>
    <row r="28" spans="2:6" ht="18.75" x14ac:dyDescent="0.25">
      <c r="B28" s="12">
        <f t="shared" si="1"/>
        <v>24</v>
      </c>
      <c r="C28" s="14" t="s">
        <v>19</v>
      </c>
      <c r="D28" s="8" t="s">
        <v>7</v>
      </c>
      <c r="E28" s="21" t="s">
        <v>9</v>
      </c>
      <c r="F28" s="23">
        <v>759</v>
      </c>
    </row>
    <row r="29" spans="2:6" ht="18.75" x14ac:dyDescent="0.25">
      <c r="B29" s="12">
        <f t="shared" si="1"/>
        <v>25</v>
      </c>
      <c r="C29" s="14" t="s">
        <v>20</v>
      </c>
      <c r="D29" s="2" t="s">
        <v>6</v>
      </c>
      <c r="E29" s="21" t="s">
        <v>9</v>
      </c>
      <c r="F29" s="23">
        <v>13.790699999999999</v>
      </c>
    </row>
    <row r="30" spans="2:6" ht="18.75" x14ac:dyDescent="0.25">
      <c r="B30" s="12">
        <f t="shared" si="1"/>
        <v>26</v>
      </c>
      <c r="C30" s="14" t="s">
        <v>21</v>
      </c>
      <c r="D30" s="2" t="s">
        <v>6</v>
      </c>
      <c r="E30" s="21" t="s">
        <v>22</v>
      </c>
      <c r="F30" s="23">
        <v>27.264599999999998</v>
      </c>
    </row>
    <row r="31" spans="2:6" ht="18.75" x14ac:dyDescent="0.25">
      <c r="B31" s="12">
        <f t="shared" si="1"/>
        <v>27</v>
      </c>
      <c r="C31" s="14" t="s">
        <v>23</v>
      </c>
      <c r="D31" s="2" t="s">
        <v>6</v>
      </c>
      <c r="E31" s="21" t="s">
        <v>22</v>
      </c>
      <c r="F31" s="23">
        <v>26.284500000000001</v>
      </c>
    </row>
    <row r="32" spans="2:6" ht="18.75" x14ac:dyDescent="0.25">
      <c r="B32" s="12">
        <f t="shared" si="1"/>
        <v>28</v>
      </c>
      <c r="C32" s="14" t="s">
        <v>24</v>
      </c>
      <c r="D32" s="2" t="s">
        <v>6</v>
      </c>
      <c r="E32" s="21" t="s">
        <v>22</v>
      </c>
      <c r="F32" s="23">
        <v>25.294499999999999</v>
      </c>
    </row>
    <row r="33" spans="2:6" ht="37.5" x14ac:dyDescent="0.25">
      <c r="B33" s="12">
        <f t="shared" si="1"/>
        <v>29</v>
      </c>
      <c r="C33" s="16" t="s">
        <v>25</v>
      </c>
      <c r="D33" s="2" t="s">
        <v>5</v>
      </c>
      <c r="E33" s="21" t="s">
        <v>22</v>
      </c>
      <c r="F33" s="23">
        <v>83.89</v>
      </c>
    </row>
    <row r="34" spans="2:6" ht="18.75" x14ac:dyDescent="0.25">
      <c r="B34" s="12">
        <f t="shared" si="1"/>
        <v>30</v>
      </c>
      <c r="C34" s="14" t="s">
        <v>26</v>
      </c>
      <c r="D34" s="8" t="s">
        <v>7</v>
      </c>
      <c r="E34" s="21" t="s">
        <v>22</v>
      </c>
      <c r="F34" s="23">
        <v>1374.45</v>
      </c>
    </row>
    <row r="35" spans="2:6" ht="18.75" x14ac:dyDescent="0.25">
      <c r="B35" s="12">
        <f t="shared" si="1"/>
        <v>31</v>
      </c>
      <c r="C35" s="14" t="s">
        <v>27</v>
      </c>
      <c r="D35" s="2" t="s">
        <v>6</v>
      </c>
      <c r="E35" s="21" t="s">
        <v>22</v>
      </c>
      <c r="F35" s="23">
        <v>24.99</v>
      </c>
    </row>
    <row r="36" spans="2:6" ht="37.5" x14ac:dyDescent="0.25">
      <c r="B36" s="12">
        <f t="shared" si="1"/>
        <v>32</v>
      </c>
      <c r="C36" s="16" t="s">
        <v>28</v>
      </c>
      <c r="D36" s="2" t="s">
        <v>5</v>
      </c>
      <c r="E36" s="21" t="s">
        <v>9</v>
      </c>
      <c r="F36" s="23">
        <v>129.04</v>
      </c>
    </row>
    <row r="37" spans="2:6" ht="18.75" x14ac:dyDescent="0.25">
      <c r="B37" s="12">
        <f t="shared" si="1"/>
        <v>33</v>
      </c>
      <c r="C37" s="14" t="s">
        <v>29</v>
      </c>
      <c r="D37" s="2" t="s">
        <v>6</v>
      </c>
      <c r="E37" s="21" t="s">
        <v>9</v>
      </c>
      <c r="F37" s="23">
        <v>122.28515625000003</v>
      </c>
    </row>
    <row r="38" spans="2:6" ht="18.75" x14ac:dyDescent="0.25">
      <c r="B38" s="12">
        <f t="shared" si="1"/>
        <v>34</v>
      </c>
      <c r="C38" s="14" t="s">
        <v>30</v>
      </c>
      <c r="D38" s="2" t="s">
        <v>7</v>
      </c>
      <c r="E38" s="21" t="s">
        <v>22</v>
      </c>
      <c r="F38" s="23">
        <v>1992.7951388888891</v>
      </c>
    </row>
    <row r="39" spans="2:6" ht="18.75" x14ac:dyDescent="0.25">
      <c r="B39" s="12">
        <f t="shared" si="1"/>
        <v>35</v>
      </c>
      <c r="C39" s="14" t="s">
        <v>31</v>
      </c>
      <c r="D39" s="2" t="s">
        <v>6</v>
      </c>
      <c r="E39" s="21" t="s">
        <v>22</v>
      </c>
      <c r="F39" s="23">
        <v>32.609375000000007</v>
      </c>
    </row>
    <row r="40" spans="2:6" ht="18.75" x14ac:dyDescent="0.25">
      <c r="B40" s="12">
        <f t="shared" si="1"/>
        <v>36</v>
      </c>
      <c r="C40" s="14" t="s">
        <v>32</v>
      </c>
      <c r="D40" s="2" t="s">
        <v>6</v>
      </c>
      <c r="E40" s="21" t="s">
        <v>22</v>
      </c>
      <c r="F40" s="23">
        <v>29.814285714285724</v>
      </c>
    </row>
    <row r="41" spans="2:6" ht="18.75" x14ac:dyDescent="0.25">
      <c r="B41" s="12">
        <f t="shared" si="1"/>
        <v>37</v>
      </c>
      <c r="C41" s="14" t="s">
        <v>33</v>
      </c>
      <c r="D41" s="2" t="s">
        <v>6</v>
      </c>
      <c r="E41" s="21" t="s">
        <v>22</v>
      </c>
      <c r="F41" s="23">
        <v>29.814285714285724</v>
      </c>
    </row>
    <row r="42" spans="2:6" ht="37.5" x14ac:dyDescent="0.25">
      <c r="B42" s="12">
        <f t="shared" si="1"/>
        <v>38</v>
      </c>
      <c r="C42" s="16" t="s">
        <v>34</v>
      </c>
      <c r="D42" s="2" t="s">
        <v>6</v>
      </c>
      <c r="E42" s="21" t="s">
        <v>22</v>
      </c>
      <c r="F42" s="23">
        <v>28.567164179104477</v>
      </c>
    </row>
    <row r="43" spans="2:6" ht="30" customHeight="1" x14ac:dyDescent="0.25">
      <c r="B43" s="15" t="s">
        <v>4</v>
      </c>
      <c r="C43" s="31" t="s">
        <v>78</v>
      </c>
      <c r="D43" s="32"/>
      <c r="E43" s="32"/>
      <c r="F43" s="33"/>
    </row>
    <row r="44" spans="2:6" ht="18.75" x14ac:dyDescent="0.25">
      <c r="B44" s="13">
        <v>39</v>
      </c>
      <c r="C44" s="14" t="s">
        <v>35</v>
      </c>
      <c r="D44" s="2" t="s">
        <v>5</v>
      </c>
      <c r="E44" s="21" t="s">
        <v>9</v>
      </c>
      <c r="F44" s="23">
        <v>42.22</v>
      </c>
    </row>
    <row r="45" spans="2:6" ht="18.75" x14ac:dyDescent="0.25">
      <c r="B45" s="13">
        <f>B44+1</f>
        <v>40</v>
      </c>
      <c r="C45" s="14" t="s">
        <v>36</v>
      </c>
      <c r="D45" s="8" t="s">
        <v>7</v>
      </c>
      <c r="E45" s="21" t="s">
        <v>9</v>
      </c>
      <c r="F45" s="23">
        <v>619.1</v>
      </c>
    </row>
    <row r="46" spans="2:6" ht="18.75" x14ac:dyDescent="0.25">
      <c r="B46" s="13">
        <f t="shared" ref="B46:B61" si="2">B45+1</f>
        <v>41</v>
      </c>
      <c r="C46" s="14" t="s">
        <v>37</v>
      </c>
      <c r="D46" s="2" t="s">
        <v>6</v>
      </c>
      <c r="E46" s="21" t="s">
        <v>9</v>
      </c>
      <c r="F46" s="23">
        <v>10.91</v>
      </c>
    </row>
    <row r="47" spans="2:6" ht="18.75" x14ac:dyDescent="0.25">
      <c r="B47" s="13">
        <f t="shared" si="2"/>
        <v>42</v>
      </c>
      <c r="C47" s="14" t="s">
        <v>38</v>
      </c>
      <c r="D47" s="2" t="s">
        <v>6</v>
      </c>
      <c r="E47" s="21" t="s">
        <v>9</v>
      </c>
      <c r="F47" s="23">
        <v>10.91</v>
      </c>
    </row>
    <row r="48" spans="2:6" ht="18.75" x14ac:dyDescent="0.25">
      <c r="B48" s="13">
        <f t="shared" si="2"/>
        <v>43</v>
      </c>
      <c r="C48" s="14" t="s">
        <v>39</v>
      </c>
      <c r="D48" s="2" t="s">
        <v>6</v>
      </c>
      <c r="E48" s="21" t="s">
        <v>9</v>
      </c>
      <c r="F48" s="23">
        <v>10.91</v>
      </c>
    </row>
    <row r="49" spans="2:6" ht="18.75" x14ac:dyDescent="0.25">
      <c r="B49" s="13">
        <f t="shared" si="2"/>
        <v>44</v>
      </c>
      <c r="C49" s="14" t="s">
        <v>40</v>
      </c>
      <c r="D49" s="2" t="s">
        <v>5</v>
      </c>
      <c r="E49" s="21" t="s">
        <v>9</v>
      </c>
      <c r="F49" s="23">
        <v>42.22</v>
      </c>
    </row>
    <row r="50" spans="2:6" ht="18.75" x14ac:dyDescent="0.25">
      <c r="B50" s="13">
        <f t="shared" si="2"/>
        <v>45</v>
      </c>
      <c r="C50" s="14" t="s">
        <v>41</v>
      </c>
      <c r="D50" s="8" t="s">
        <v>7</v>
      </c>
      <c r="E50" s="21" t="s">
        <v>9</v>
      </c>
      <c r="F50" s="23">
        <v>619.1</v>
      </c>
    </row>
    <row r="51" spans="2:6" ht="18.75" x14ac:dyDescent="0.25">
      <c r="B51" s="13">
        <f t="shared" si="2"/>
        <v>46</v>
      </c>
      <c r="C51" s="14" t="s">
        <v>20</v>
      </c>
      <c r="D51" s="2" t="s">
        <v>6</v>
      </c>
      <c r="E51" s="21" t="s">
        <v>9</v>
      </c>
      <c r="F51" s="23">
        <v>10.91</v>
      </c>
    </row>
    <row r="52" spans="2:6" ht="18.75" x14ac:dyDescent="0.25">
      <c r="B52" s="13">
        <f t="shared" si="2"/>
        <v>47</v>
      </c>
      <c r="C52" s="14" t="s">
        <v>42</v>
      </c>
      <c r="D52" s="2" t="s">
        <v>5</v>
      </c>
      <c r="E52" s="21" t="s">
        <v>9</v>
      </c>
      <c r="F52" s="23">
        <v>176.09</v>
      </c>
    </row>
    <row r="53" spans="2:6" ht="18.75" x14ac:dyDescent="0.25">
      <c r="B53" s="13">
        <f t="shared" si="2"/>
        <v>48</v>
      </c>
      <c r="C53" s="14" t="s">
        <v>43</v>
      </c>
      <c r="D53" s="2" t="s">
        <v>7</v>
      </c>
      <c r="E53" s="21" t="s">
        <v>9</v>
      </c>
      <c r="F53" s="23">
        <v>691.73</v>
      </c>
    </row>
    <row r="54" spans="2:6" ht="18.75" x14ac:dyDescent="0.25">
      <c r="B54" s="13">
        <f t="shared" si="2"/>
        <v>49</v>
      </c>
      <c r="C54" s="14" t="s">
        <v>44</v>
      </c>
      <c r="D54" s="2" t="s">
        <v>6</v>
      </c>
      <c r="E54" s="21" t="s">
        <v>9</v>
      </c>
      <c r="F54" s="23">
        <v>11.94</v>
      </c>
    </row>
    <row r="55" spans="2:6" ht="18.75" x14ac:dyDescent="0.25">
      <c r="B55" s="13">
        <f t="shared" si="2"/>
        <v>50</v>
      </c>
      <c r="C55" s="14" t="s">
        <v>45</v>
      </c>
      <c r="D55" s="2" t="s">
        <v>6</v>
      </c>
      <c r="E55" s="21" t="s">
        <v>9</v>
      </c>
      <c r="F55" s="23">
        <v>11.94</v>
      </c>
    </row>
    <row r="56" spans="2:6" ht="18.75" x14ac:dyDescent="0.25">
      <c r="B56" s="13">
        <f t="shared" si="2"/>
        <v>51</v>
      </c>
      <c r="C56" s="14" t="s">
        <v>46</v>
      </c>
      <c r="D56" s="2" t="s">
        <v>6</v>
      </c>
      <c r="E56" s="21" t="s">
        <v>9</v>
      </c>
      <c r="F56" s="23">
        <v>11.94</v>
      </c>
    </row>
    <row r="57" spans="2:6" ht="18.75" x14ac:dyDescent="0.25">
      <c r="B57" s="13">
        <f t="shared" si="2"/>
        <v>52</v>
      </c>
      <c r="C57" s="14" t="s">
        <v>47</v>
      </c>
      <c r="D57" s="2" t="s">
        <v>5</v>
      </c>
      <c r="E57" s="21" t="s">
        <v>9</v>
      </c>
      <c r="F57" s="23">
        <v>176.09</v>
      </c>
    </row>
    <row r="58" spans="2:6" ht="18.75" x14ac:dyDescent="0.25">
      <c r="B58" s="13">
        <f t="shared" si="2"/>
        <v>53</v>
      </c>
      <c r="C58" s="14" t="s">
        <v>48</v>
      </c>
      <c r="D58" s="2" t="s">
        <v>7</v>
      </c>
      <c r="E58" s="21" t="s">
        <v>9</v>
      </c>
      <c r="F58" s="23">
        <v>699.69</v>
      </c>
    </row>
    <row r="59" spans="2:6" ht="18.75" x14ac:dyDescent="0.25">
      <c r="B59" s="13">
        <f t="shared" si="2"/>
        <v>54</v>
      </c>
      <c r="C59" s="14" t="s">
        <v>49</v>
      </c>
      <c r="D59" s="2" t="s">
        <v>6</v>
      </c>
      <c r="E59" s="21" t="s">
        <v>9</v>
      </c>
      <c r="F59" s="23">
        <v>10.99</v>
      </c>
    </row>
    <row r="60" spans="2:6" ht="18.75" x14ac:dyDescent="0.25">
      <c r="B60" s="13">
        <f t="shared" si="2"/>
        <v>55</v>
      </c>
      <c r="C60" s="14" t="s">
        <v>50</v>
      </c>
      <c r="D60" s="2" t="s">
        <v>6</v>
      </c>
      <c r="E60" s="21" t="s">
        <v>9</v>
      </c>
      <c r="F60" s="23">
        <v>10.99</v>
      </c>
    </row>
    <row r="61" spans="2:6" ht="18.75" x14ac:dyDescent="0.25">
      <c r="B61" s="13">
        <f t="shared" si="2"/>
        <v>56</v>
      </c>
      <c r="C61" s="14" t="s">
        <v>51</v>
      </c>
      <c r="D61" s="2" t="s">
        <v>6</v>
      </c>
      <c r="E61" s="21" t="s">
        <v>9</v>
      </c>
      <c r="F61" s="23">
        <v>10.99</v>
      </c>
    </row>
    <row r="62" spans="2:6" ht="30" customHeight="1" x14ac:dyDescent="0.25">
      <c r="B62" s="15" t="s">
        <v>4</v>
      </c>
      <c r="C62" s="34" t="s">
        <v>79</v>
      </c>
      <c r="D62" s="35"/>
      <c r="E62" s="35"/>
      <c r="F62" s="36"/>
    </row>
    <row r="63" spans="2:6" ht="18.75" x14ac:dyDescent="0.25">
      <c r="B63" s="13">
        <v>57</v>
      </c>
      <c r="C63" s="14" t="s">
        <v>52</v>
      </c>
      <c r="D63" s="2" t="s">
        <v>7</v>
      </c>
      <c r="E63" s="21" t="s">
        <v>9</v>
      </c>
      <c r="F63" s="23">
        <v>941.35</v>
      </c>
    </row>
    <row r="64" spans="2:6" ht="18.75" x14ac:dyDescent="0.25">
      <c r="B64" s="13">
        <f>B63+1</f>
        <v>58</v>
      </c>
      <c r="C64" s="14" t="s">
        <v>53</v>
      </c>
      <c r="D64" s="2" t="s">
        <v>6</v>
      </c>
      <c r="E64" s="21" t="s">
        <v>9</v>
      </c>
      <c r="F64" s="23" t="s">
        <v>101</v>
      </c>
    </row>
    <row r="65" spans="2:6" ht="18.75" x14ac:dyDescent="0.25">
      <c r="B65" s="13">
        <f t="shared" ref="B65:B67" si="3">B64+1</f>
        <v>59</v>
      </c>
      <c r="C65" s="14" t="s">
        <v>54</v>
      </c>
      <c r="D65" s="2" t="s">
        <v>7</v>
      </c>
      <c r="E65" s="21" t="s">
        <v>9</v>
      </c>
      <c r="F65" s="23" t="s">
        <v>101</v>
      </c>
    </row>
    <row r="66" spans="2:6" ht="18.75" x14ac:dyDescent="0.25">
      <c r="B66" s="13">
        <f t="shared" si="3"/>
        <v>60</v>
      </c>
      <c r="C66" s="14" t="s">
        <v>55</v>
      </c>
      <c r="D66" s="2" t="s">
        <v>7</v>
      </c>
      <c r="E66" s="21" t="s">
        <v>102</v>
      </c>
      <c r="F66" s="23">
        <v>2006.92</v>
      </c>
    </row>
    <row r="67" spans="2:6" ht="18.75" x14ac:dyDescent="0.25">
      <c r="B67" s="13">
        <f t="shared" si="3"/>
        <v>61</v>
      </c>
      <c r="C67" s="14" t="s">
        <v>56</v>
      </c>
      <c r="D67" s="2" t="s">
        <v>6</v>
      </c>
      <c r="E67" s="21" t="s">
        <v>102</v>
      </c>
      <c r="F67" s="23">
        <v>35.761194029850742</v>
      </c>
    </row>
    <row r="68" spans="2:6" ht="30" customHeight="1" x14ac:dyDescent="0.25">
      <c r="B68" s="15" t="s">
        <v>4</v>
      </c>
      <c r="C68" s="34" t="s">
        <v>80</v>
      </c>
      <c r="D68" s="35"/>
      <c r="E68" s="35"/>
      <c r="F68" s="36"/>
    </row>
    <row r="69" spans="2:6" ht="18.75" x14ac:dyDescent="0.25">
      <c r="B69" s="13">
        <v>62</v>
      </c>
      <c r="C69" s="14" t="s">
        <v>57</v>
      </c>
      <c r="D69" s="2" t="s">
        <v>7</v>
      </c>
      <c r="E69" s="21" t="s">
        <v>9</v>
      </c>
      <c r="F69" s="23" t="s">
        <v>101</v>
      </c>
    </row>
    <row r="70" spans="2:6" ht="18.75" x14ac:dyDescent="0.25">
      <c r="B70" s="13">
        <f>B69+1</f>
        <v>63</v>
      </c>
      <c r="C70" s="14" t="s">
        <v>58</v>
      </c>
      <c r="D70" s="2" t="s">
        <v>7</v>
      </c>
      <c r="E70" s="21" t="s">
        <v>22</v>
      </c>
      <c r="F70" s="23" t="s">
        <v>101</v>
      </c>
    </row>
    <row r="71" spans="2:6" ht="18.75" x14ac:dyDescent="0.25">
      <c r="B71" s="13">
        <f t="shared" ref="B71:B79" si="4">B70+1</f>
        <v>64</v>
      </c>
      <c r="C71" s="14" t="s">
        <v>59</v>
      </c>
      <c r="D71" s="2" t="s">
        <v>5</v>
      </c>
      <c r="E71" s="21" t="s">
        <v>9</v>
      </c>
      <c r="F71" s="23">
        <v>52.42</v>
      </c>
    </row>
    <row r="72" spans="2:6" ht="18.75" x14ac:dyDescent="0.25">
      <c r="B72" s="13">
        <f t="shared" si="4"/>
        <v>65</v>
      </c>
      <c r="C72" s="14" t="s">
        <v>60</v>
      </c>
      <c r="D72" s="2" t="s">
        <v>6</v>
      </c>
      <c r="E72" s="21" t="s">
        <v>9</v>
      </c>
      <c r="F72" s="23">
        <v>324.99</v>
      </c>
    </row>
    <row r="73" spans="2:6" ht="18.75" x14ac:dyDescent="0.25">
      <c r="B73" s="13">
        <f t="shared" si="4"/>
        <v>66</v>
      </c>
      <c r="C73" s="14" t="s">
        <v>61</v>
      </c>
      <c r="D73" s="2" t="s">
        <v>7</v>
      </c>
      <c r="E73" s="21" t="s">
        <v>9</v>
      </c>
      <c r="F73" s="23">
        <v>805.45</v>
      </c>
    </row>
    <row r="74" spans="2:6" ht="18.75" x14ac:dyDescent="0.25">
      <c r="B74" s="13">
        <f t="shared" si="4"/>
        <v>67</v>
      </c>
      <c r="C74" s="14" t="s">
        <v>62</v>
      </c>
      <c r="D74" s="2" t="s">
        <v>6</v>
      </c>
      <c r="E74" s="21" t="s">
        <v>9</v>
      </c>
      <c r="F74" s="23">
        <v>15.33</v>
      </c>
    </row>
    <row r="75" spans="2:6" ht="18.75" x14ac:dyDescent="0.25">
      <c r="B75" s="13">
        <f t="shared" si="4"/>
        <v>68</v>
      </c>
      <c r="C75" s="14" t="s">
        <v>63</v>
      </c>
      <c r="D75" s="2" t="s">
        <v>7</v>
      </c>
      <c r="E75" s="21" t="s">
        <v>9</v>
      </c>
      <c r="F75" s="23" t="s">
        <v>101</v>
      </c>
    </row>
    <row r="76" spans="2:6" ht="18.75" x14ac:dyDescent="0.25">
      <c r="B76" s="13">
        <f t="shared" si="4"/>
        <v>69</v>
      </c>
      <c r="C76" s="14" t="s">
        <v>64</v>
      </c>
      <c r="D76" s="2" t="s">
        <v>7</v>
      </c>
      <c r="E76" s="21" t="s">
        <v>9</v>
      </c>
      <c r="F76" s="23">
        <v>648.21</v>
      </c>
    </row>
    <row r="77" spans="2:6" ht="18.75" x14ac:dyDescent="0.25">
      <c r="B77" s="13">
        <f t="shared" si="4"/>
        <v>70</v>
      </c>
      <c r="C77" s="14" t="s">
        <v>65</v>
      </c>
      <c r="D77" s="2" t="s">
        <v>7</v>
      </c>
      <c r="E77" s="21" t="s">
        <v>9</v>
      </c>
      <c r="F77" s="23">
        <v>560.58000000000004</v>
      </c>
    </row>
    <row r="78" spans="2:6" ht="18.75" x14ac:dyDescent="0.25">
      <c r="B78" s="13">
        <f t="shared" si="4"/>
        <v>71</v>
      </c>
      <c r="C78" s="14" t="s">
        <v>66</v>
      </c>
      <c r="D78" s="2" t="s">
        <v>6</v>
      </c>
      <c r="E78" s="21" t="s">
        <v>9</v>
      </c>
      <c r="F78" s="23" t="s">
        <v>101</v>
      </c>
    </row>
    <row r="79" spans="2:6" ht="18.75" x14ac:dyDescent="0.25">
      <c r="B79" s="13">
        <f t="shared" si="4"/>
        <v>72</v>
      </c>
      <c r="C79" s="14" t="s">
        <v>67</v>
      </c>
      <c r="D79" s="2" t="s">
        <v>6</v>
      </c>
      <c r="E79" s="21" t="s">
        <v>9</v>
      </c>
      <c r="F79" s="23" t="s">
        <v>101</v>
      </c>
    </row>
    <row r="80" spans="2:6" ht="30" customHeight="1" x14ac:dyDescent="0.25">
      <c r="B80" s="15"/>
      <c r="C80" s="34" t="s">
        <v>88</v>
      </c>
      <c r="D80" s="35"/>
      <c r="E80" s="35"/>
      <c r="F80" s="36"/>
    </row>
    <row r="81" spans="2:6" ht="18.75" x14ac:dyDescent="0.25">
      <c r="B81" s="13">
        <v>73</v>
      </c>
      <c r="C81" s="10" t="s">
        <v>81</v>
      </c>
      <c r="D81" s="2" t="s">
        <v>6</v>
      </c>
      <c r="E81" s="21" t="s">
        <v>97</v>
      </c>
      <c r="F81" s="24">
        <v>4.3488372093023253</v>
      </c>
    </row>
    <row r="82" spans="2:6" ht="18.75" x14ac:dyDescent="0.25">
      <c r="B82" s="13">
        <f>B81+1</f>
        <v>74</v>
      </c>
      <c r="C82" s="10" t="s">
        <v>82</v>
      </c>
      <c r="D82" s="2" t="s">
        <v>6</v>
      </c>
      <c r="E82" s="21" t="s">
        <v>97</v>
      </c>
      <c r="F82" s="24">
        <v>4.2500000000000009</v>
      </c>
    </row>
    <row r="83" spans="2:6" ht="18.75" x14ac:dyDescent="0.25">
      <c r="B83" s="13">
        <f t="shared" ref="B83:B87" si="5">B82+1</f>
        <v>75</v>
      </c>
      <c r="C83" s="10" t="s">
        <v>83</v>
      </c>
      <c r="D83" s="2" t="s">
        <v>6</v>
      </c>
      <c r="E83" s="21" t="s">
        <v>97</v>
      </c>
      <c r="F83" s="24">
        <v>4.1555555555555559</v>
      </c>
    </row>
    <row r="84" spans="2:6" ht="18.75" x14ac:dyDescent="0.25">
      <c r="B84" s="13">
        <f t="shared" si="5"/>
        <v>76</v>
      </c>
      <c r="C84" s="10" t="s">
        <v>84</v>
      </c>
      <c r="D84" s="2" t="s">
        <v>6</v>
      </c>
      <c r="E84" s="21" t="s">
        <v>97</v>
      </c>
      <c r="F84" s="24">
        <v>3.9787234042553195</v>
      </c>
    </row>
    <row r="85" spans="2:6" ht="18.75" x14ac:dyDescent="0.25">
      <c r="B85" s="13">
        <f t="shared" si="5"/>
        <v>77</v>
      </c>
      <c r="C85" s="10" t="s">
        <v>85</v>
      </c>
      <c r="D85" s="2" t="s">
        <v>5</v>
      </c>
      <c r="E85" s="21" t="s">
        <v>97</v>
      </c>
      <c r="F85" s="24">
        <v>14.23</v>
      </c>
    </row>
    <row r="86" spans="2:6" ht="18.75" x14ac:dyDescent="0.25">
      <c r="B86" s="13">
        <f t="shared" si="5"/>
        <v>78</v>
      </c>
      <c r="C86" s="10" t="s">
        <v>86</v>
      </c>
      <c r="D86" s="2" t="s">
        <v>6</v>
      </c>
      <c r="E86" s="21" t="s">
        <v>97</v>
      </c>
      <c r="F86" s="24">
        <v>4.3600000000000003</v>
      </c>
    </row>
    <row r="87" spans="2:6" ht="18.75" x14ac:dyDescent="0.25">
      <c r="B87" s="13">
        <f t="shared" si="5"/>
        <v>79</v>
      </c>
      <c r="C87" s="10" t="s">
        <v>87</v>
      </c>
      <c r="D87" s="2" t="s">
        <v>6</v>
      </c>
      <c r="E87" s="21" t="s">
        <v>97</v>
      </c>
      <c r="F87" s="24">
        <v>4.4400000000000004</v>
      </c>
    </row>
    <row r="90" spans="2:6" x14ac:dyDescent="0.25">
      <c r="F90" s="19"/>
    </row>
  </sheetData>
  <mergeCells count="7">
    <mergeCell ref="C68:F68"/>
    <mergeCell ref="C80:F80"/>
    <mergeCell ref="B2:E2"/>
    <mergeCell ref="C4:F4"/>
    <mergeCell ref="C15:F15"/>
    <mergeCell ref="C43:F43"/>
    <mergeCell ref="C62:F62"/>
  </mergeCells>
  <pageMargins left="0.7" right="0.7" top="0.75" bottom="0.75" header="0.3" footer="0.3"/>
  <pageSetup fitToHeight="0" orientation="landscape" r:id="rId1"/>
  <headerFooter>
    <oddHeader>&amp;LImonza new pricing &amp;RAmendment 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Tabulation against Fleet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ceona@imonzaracing.com</dc:creator>
  <cp:lastModifiedBy>Bowers, Laly A</cp:lastModifiedBy>
  <cp:lastPrinted>2026-04-30T20:11:05Z</cp:lastPrinted>
  <dcterms:created xsi:type="dcterms:W3CDTF">2021-08-11T00:47:25Z</dcterms:created>
  <dcterms:modified xsi:type="dcterms:W3CDTF">2026-05-14T15:41:39Z</dcterms:modified>
</cp:coreProperties>
</file>